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activeTab="1"/>
  </bookViews>
  <sheets>
    <sheet name="表-04 单位工程招标控制价汇总表" sheetId="1" r:id="rId1"/>
    <sheet name="表-09 分部分项工程项目清单计价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<sst xmlns="http://schemas.openxmlformats.org/spreadsheetml/2006/main" count="48" uniqueCount="44">
  <si>
    <t>表-04</t>
  </si>
  <si>
    <t>单位工程招标控制价汇总表</t>
  </si>
  <si>
    <t>工程名称：华富榨菜厂前处理及车间部分区域地坪维修改造（预算）</t>
  </si>
  <si>
    <t>第  1  页  共  1  页</t>
  </si>
  <si>
    <t>序号</t>
  </si>
  <si>
    <t>汇总内容</t>
  </si>
  <si>
    <t>金额(元)</t>
  </si>
  <si>
    <t>其中：暂估价(元)</t>
  </si>
  <si>
    <t>1</t>
  </si>
  <si>
    <t>分部分项工程费</t>
  </si>
  <si>
    <t>1.1</t>
  </si>
  <si>
    <t>A建筑工程</t>
  </si>
  <si>
    <t>2</t>
  </si>
  <si>
    <t>措施项目费</t>
  </si>
  <si>
    <t>3</t>
  </si>
  <si>
    <t>其他项目费</t>
  </si>
  <si>
    <t>4</t>
  </si>
  <si>
    <t>其他项目税金</t>
  </si>
  <si>
    <t>－</t>
  </si>
  <si>
    <t>投标报价合计=1+2+3+4+5</t>
  </si>
  <si>
    <t>210,001.10</t>
  </si>
  <si>
    <t>注：1.本表适用于单位工程招标控制价或投标报价的汇总，如无单位工程划分，单项工程也使用本表汇总。 
    2.分部分项工程、措施项目中暂估价中应填写材料、工程设备暂估价，其他项目中暂估价应填写专业工程暂估价。</t>
  </si>
  <si>
    <t>表-09</t>
  </si>
  <si>
    <t>分部分项工程项目清单计价表</t>
  </si>
  <si>
    <t>项目编码</t>
  </si>
  <si>
    <t>项目名称</t>
  </si>
  <si>
    <t>项目特征</t>
  </si>
  <si>
    <t>计量单位</t>
  </si>
  <si>
    <t>工程量</t>
  </si>
  <si>
    <t>金额（元）</t>
  </si>
  <si>
    <t>综合单价</t>
  </si>
  <si>
    <t>合价</t>
  </si>
  <si>
    <t>其中:暂估价</t>
  </si>
  <si>
    <t>A</t>
  </si>
  <si>
    <t>建筑工程</t>
  </si>
  <si>
    <t>011002002001</t>
  </si>
  <si>
    <t>水性聚氨酯砂浆地坪（主要材料品牌采用：西卡、巴斯夫、马贝同等及以上品牌）</t>
  </si>
  <si>
    <t>[项目特征]
1.原有水磨石地面打磨、拆除空鼓层、修补、整体找平
2.界面剂施工
3.聚氨酯砂浆底涂、面涂（厚度不低于8mm，水性聚氨酯砂浆用量不低于16KG/m2）
4.养护等
[工作内容]
1.打磨、凿打、清理基层
2.整体找平
3.按标准做水性聚氨酯砂浆地坪（8mm)
4.面层刮超耐磨防滑层</t>
  </si>
  <si>
    <t>m2</t>
  </si>
  <si>
    <t>011002002002</t>
  </si>
  <si>
    <t>聚氨酯超耐磨地坪（主要材料品牌采用：西卡、巴斯夫、马贝同等及以上品牌）</t>
  </si>
  <si>
    <t>[项目特征]
1.铲除原环氧地坪
2.打磨及清理原地坪、基层处理
3.环氧自流平施工
4.超耐磨聚氨酯面层
[工作内容]
1.基层清理、修补
2.无溶剂环氧底漆-无溶剂环氧砂浆层-无溶剂环氧腻子层-无溶剂环氧自流平层-超耐磨聚氨酯罩面层</t>
  </si>
  <si>
    <t>本页小计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</si>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</sst>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3">
    <font>
      <sz val="9"/>
      <color theme="1"/>
      <name val="??"/>
      <charset val="134"/>
      <scheme val="minor"/>
    </font>
    <font>
      <sz val="9"/>
      <name val="宋体"/>
      <charset val="134"/>
    </font>
    <font>
      <b/>
      <sz val="20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0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3" applyNumberFormat="0" applyAlignment="0" applyProtection="0">
      <alignment vertical="center"/>
    </xf>
    <xf numFmtId="0" fontId="13" fillId="5" borderId="14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6" borderId="15" applyNumberFormat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</cellStyleXfs>
  <cellXfs count="25">
    <xf numFmtId="0" fontId="0" fillId="0" borderId="0" xfId="49"/>
    <xf numFmtId="0" fontId="1" fillId="2" borderId="0" xfId="49" applyFont="1" applyFill="1" applyAlignment="1">
      <alignment horizontal="right" vertical="center" wrapText="1"/>
    </xf>
    <xf numFmtId="0" fontId="2" fillId="2" borderId="0" xfId="49" applyFont="1" applyFill="1" applyAlignment="1">
      <alignment horizontal="center" vertical="center" wrapText="1"/>
    </xf>
    <xf numFmtId="0" fontId="1" fillId="2" borderId="0" xfId="49" applyFont="1" applyFill="1" applyAlignment="1">
      <alignment vertical="center" wrapText="1"/>
    </xf>
    <xf numFmtId="0" fontId="1" fillId="2" borderId="1" xfId="49" applyFont="1" applyFill="1" applyBorder="1" applyAlignment="1">
      <alignment horizontal="center" vertical="center" wrapText="1"/>
    </xf>
    <xf numFmtId="0" fontId="1" fillId="2" borderId="2" xfId="49" applyFont="1" applyFill="1" applyBorder="1" applyAlignment="1">
      <alignment horizontal="center" vertical="center" wrapText="1"/>
    </xf>
    <xf numFmtId="0" fontId="1" fillId="2" borderId="3" xfId="49" applyFont="1" applyFill="1" applyBorder="1" applyAlignment="1">
      <alignment horizontal="center" vertical="center" wrapText="1"/>
    </xf>
    <xf numFmtId="0" fontId="1" fillId="2" borderId="4" xfId="49" applyFont="1" applyFill="1" applyBorder="1" applyAlignment="1">
      <alignment horizontal="center" vertical="center" wrapText="1"/>
    </xf>
    <xf numFmtId="0" fontId="1" fillId="2" borderId="5" xfId="49" applyFont="1" applyFill="1" applyBorder="1" applyAlignment="1">
      <alignment horizontal="center" vertical="center" wrapText="1"/>
    </xf>
    <xf numFmtId="0" fontId="1" fillId="2" borderId="6" xfId="49" applyFont="1" applyFill="1" applyBorder="1" applyAlignment="1">
      <alignment horizontal="center" vertical="center" wrapText="1"/>
    </xf>
    <xf numFmtId="0" fontId="1" fillId="2" borderId="5" xfId="49" applyFont="1" applyFill="1" applyBorder="1" applyAlignment="1">
      <alignment horizontal="left" vertical="center" wrapText="1"/>
    </xf>
    <xf numFmtId="0" fontId="1" fillId="2" borderId="5" xfId="49" applyFont="1" applyFill="1" applyBorder="1" applyAlignment="1">
      <alignment vertical="center" wrapText="1"/>
    </xf>
    <xf numFmtId="0" fontId="1" fillId="2" borderId="6" xfId="49" applyFont="1" applyFill="1" applyBorder="1" applyAlignment="1">
      <alignment vertical="center" wrapText="1"/>
    </xf>
    <xf numFmtId="0" fontId="1" fillId="2" borderId="5" xfId="49" applyFont="1" applyFill="1" applyBorder="1" applyAlignment="1">
      <alignment horizontal="right" vertical="center" wrapText="1"/>
    </xf>
    <xf numFmtId="176" fontId="1" fillId="2" borderId="5" xfId="49" applyNumberFormat="1" applyFont="1" applyFill="1" applyBorder="1" applyAlignment="1">
      <alignment horizontal="right" vertical="center" wrapText="1"/>
    </xf>
    <xf numFmtId="177" fontId="1" fillId="2" borderId="5" xfId="49" applyNumberFormat="1" applyFont="1" applyFill="1" applyBorder="1" applyAlignment="1">
      <alignment horizontal="right" vertical="center" wrapText="1"/>
    </xf>
    <xf numFmtId="0" fontId="1" fillId="2" borderId="6" xfId="49" applyFont="1" applyFill="1" applyBorder="1" applyAlignment="1">
      <alignment horizontal="right" vertical="center" wrapText="1"/>
    </xf>
    <xf numFmtId="0" fontId="1" fillId="2" borderId="7" xfId="49" applyFont="1" applyFill="1" applyBorder="1" applyAlignment="1">
      <alignment horizontal="center" vertical="center" wrapText="1"/>
    </xf>
    <xf numFmtId="0" fontId="1" fillId="2" borderId="8" xfId="49" applyFont="1" applyFill="1" applyBorder="1" applyAlignment="1">
      <alignment horizontal="center" vertical="center" wrapText="1"/>
    </xf>
    <xf numFmtId="177" fontId="1" fillId="2" borderId="8" xfId="49" applyNumberFormat="1" applyFont="1" applyFill="1" applyBorder="1" applyAlignment="1">
      <alignment horizontal="right" vertical="center" wrapText="1"/>
    </xf>
    <xf numFmtId="0" fontId="1" fillId="2" borderId="9" xfId="49" applyFont="1" applyFill="1" applyBorder="1" applyAlignment="1">
      <alignment horizontal="right" vertical="center" wrapText="1"/>
    </xf>
    <xf numFmtId="0" fontId="1" fillId="2" borderId="0" xfId="49" applyFont="1" applyFill="1" applyAlignment="1">
      <alignment horizontal="left" vertical="center" wrapText="1"/>
    </xf>
    <xf numFmtId="0" fontId="1" fillId="2" borderId="0" xfId="49" applyFont="1" applyFill="1" applyAlignment="1">
      <alignment horizontal="right" vertical="top" wrapText="1"/>
    </xf>
    <xf numFmtId="0" fontId="1" fillId="2" borderId="8" xfId="49" applyFont="1" applyFill="1" applyBorder="1" applyAlignment="1">
      <alignment horizontal="right" vertical="center" wrapText="1"/>
    </xf>
    <xf numFmtId="0" fontId="1" fillId="2" borderId="0" xfId="49" applyFont="1" applyFill="1" applyAlignment="1">
      <alignment horizontal="left" vertical="top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showGridLines="0" workbookViewId="0">
      <selection activeCell="N12" sqref="N12"/>
    </sheetView>
  </sheetViews>
  <sheetFormatPr defaultColWidth="9" defaultRowHeight="11.4"/>
  <cols>
    <col min="1" max="1" width="12.6666666666667" customWidth="1"/>
    <col min="2" max="2" width="2" customWidth="1"/>
    <col min="3" max="3" width="15.8333333333333" customWidth="1"/>
    <col min="4" max="4" width="21.6666666666667" customWidth="1"/>
    <col min="5" max="5" width="14.8333333333333" customWidth="1"/>
    <col min="6" max="6" width="6.66666666666667" customWidth="1"/>
    <col min="7" max="7" width="8.66666666666667" customWidth="1"/>
    <col min="8" max="8" width="11.6666666666667" customWidth="1"/>
    <col min="9" max="9" width="19" customWidth="1"/>
  </cols>
  <sheetData>
    <row r="1" ht="24" customHeight="1" spans="1:9">
      <c r="A1" s="21"/>
      <c r="B1" s="21"/>
      <c r="C1" s="21"/>
      <c r="D1" s="21"/>
      <c r="E1" s="21"/>
      <c r="F1" s="21"/>
      <c r="G1" s="21"/>
      <c r="H1" s="22" t="s">
        <v>0</v>
      </c>
      <c r="I1" s="22"/>
    </row>
    <row r="2" ht="29.25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25.5" customHeight="1" spans="1:9">
      <c r="A3" s="3" t="s">
        <v>2</v>
      </c>
      <c r="B3" s="3"/>
      <c r="C3" s="3"/>
      <c r="D3" s="3"/>
      <c r="E3" s="3"/>
      <c r="F3" s="3"/>
      <c r="G3" s="3"/>
      <c r="H3" s="1" t="s">
        <v>3</v>
      </c>
      <c r="I3" s="1"/>
    </row>
    <row r="4" ht="27.75" customHeight="1" spans="1:9">
      <c r="A4" s="4" t="s">
        <v>4</v>
      </c>
      <c r="B4" s="4"/>
      <c r="C4" s="5" t="s">
        <v>5</v>
      </c>
      <c r="D4" s="5"/>
      <c r="E4" s="5"/>
      <c r="F4" s="5"/>
      <c r="G4" s="5" t="s">
        <v>6</v>
      </c>
      <c r="H4" s="5"/>
      <c r="I4" s="6" t="s">
        <v>7</v>
      </c>
    </row>
    <row r="5" ht="27.75" customHeight="1" spans="1:9">
      <c r="A5" s="7" t="s">
        <v>8</v>
      </c>
      <c r="B5" s="7"/>
      <c r="C5" s="10" t="s">
        <v>9</v>
      </c>
      <c r="D5" s="10"/>
      <c r="E5" s="10"/>
      <c r="F5" s="10"/>
      <c r="G5" s="15">
        <f>'表-09 分部分项工程项目清单计价表'!L16</f>
        <v>210000.13</v>
      </c>
      <c r="H5" s="15"/>
      <c r="I5" s="16"/>
    </row>
    <row r="6" ht="27.75" customHeight="1" spans="1:9">
      <c r="A6" s="7" t="s">
        <v>10</v>
      </c>
      <c r="B6" s="7"/>
      <c r="C6" s="10" t="s">
        <v>11</v>
      </c>
      <c r="D6" s="10"/>
      <c r="E6" s="10"/>
      <c r="F6" s="10"/>
      <c r="G6" s="15">
        <f>'表-09 分部分项工程项目清单计价表'!L15</f>
        <v>210000.13</v>
      </c>
      <c r="H6" s="15"/>
      <c r="I6" s="16"/>
    </row>
    <row r="7" ht="27.75" customHeight="1" spans="1:9">
      <c r="A7" s="7" t="s">
        <v>12</v>
      </c>
      <c r="B7" s="7"/>
      <c r="C7" s="10" t="s">
        <v>13</v>
      </c>
      <c r="D7" s="10"/>
      <c r="E7" s="10"/>
      <c r="F7" s="10"/>
      <c r="G7" s="13"/>
      <c r="H7" s="13"/>
      <c r="I7" s="16"/>
    </row>
    <row r="8" ht="27.75" customHeight="1" spans="1:9">
      <c r="A8" s="7" t="s">
        <v>14</v>
      </c>
      <c r="B8" s="7"/>
      <c r="C8" s="10" t="s">
        <v>15</v>
      </c>
      <c r="D8" s="10"/>
      <c r="E8" s="10"/>
      <c r="F8" s="10"/>
      <c r="G8" s="13"/>
      <c r="H8" s="13"/>
      <c r="I8" s="16"/>
    </row>
    <row r="9" ht="27.75" customHeight="1" spans="1:9">
      <c r="A9" s="7" t="s">
        <v>16</v>
      </c>
      <c r="B9" s="7"/>
      <c r="C9" s="10" t="s">
        <v>17</v>
      </c>
      <c r="D9" s="10"/>
      <c r="E9" s="10"/>
      <c r="F9" s="10"/>
      <c r="G9" s="13"/>
      <c r="H9" s="13"/>
      <c r="I9" s="16" t="s">
        <v>18</v>
      </c>
    </row>
    <row r="10" ht="27.75" customHeight="1" spans="1:9">
      <c r="A10" s="7"/>
      <c r="B10" s="7"/>
      <c r="C10" s="10"/>
      <c r="D10" s="10"/>
      <c r="E10" s="10"/>
      <c r="F10" s="10"/>
      <c r="G10" s="13"/>
      <c r="H10" s="13"/>
      <c r="I10" s="16"/>
    </row>
    <row r="11" ht="27.75" customHeight="1" spans="1:9">
      <c r="A11" s="7"/>
      <c r="B11" s="7"/>
      <c r="C11" s="10"/>
      <c r="D11" s="10"/>
      <c r="E11" s="10"/>
      <c r="F11" s="10"/>
      <c r="G11" s="13"/>
      <c r="H11" s="13"/>
      <c r="I11" s="16"/>
    </row>
    <row r="12" ht="27.75" customHeight="1" spans="1:9">
      <c r="A12" s="7"/>
      <c r="B12" s="7"/>
      <c r="C12" s="10"/>
      <c r="D12" s="10"/>
      <c r="E12" s="10"/>
      <c r="F12" s="10"/>
      <c r="G12" s="13"/>
      <c r="H12" s="13"/>
      <c r="I12" s="16"/>
    </row>
    <row r="13" ht="27.75" customHeight="1" spans="1:9">
      <c r="A13" s="7"/>
      <c r="B13" s="7"/>
      <c r="C13" s="10"/>
      <c r="D13" s="10"/>
      <c r="E13" s="10"/>
      <c r="F13" s="10"/>
      <c r="G13" s="13"/>
      <c r="H13" s="13"/>
      <c r="I13" s="16"/>
    </row>
    <row r="14" ht="27.75" customHeight="1" spans="1:9">
      <c r="A14" s="7"/>
      <c r="B14" s="7"/>
      <c r="C14" s="10"/>
      <c r="D14" s="10"/>
      <c r="E14" s="10"/>
      <c r="F14" s="10"/>
      <c r="G14" s="13"/>
      <c r="H14" s="13"/>
      <c r="I14" s="16"/>
    </row>
    <row r="15" ht="27.75" customHeight="1" spans="1:9">
      <c r="A15" s="7"/>
      <c r="B15" s="7"/>
      <c r="C15" s="10"/>
      <c r="D15" s="10"/>
      <c r="E15" s="10"/>
      <c r="F15" s="10"/>
      <c r="G15" s="13"/>
      <c r="H15" s="13"/>
      <c r="I15" s="16"/>
    </row>
    <row r="16" ht="27.75" customHeight="1" spans="1:9">
      <c r="A16" s="7"/>
      <c r="B16" s="7"/>
      <c r="C16" s="10"/>
      <c r="D16" s="10"/>
      <c r="E16" s="10"/>
      <c r="F16" s="10"/>
      <c r="G16" s="13"/>
      <c r="H16" s="13"/>
      <c r="I16" s="16"/>
    </row>
    <row r="17" ht="27.75" customHeight="1" spans="1:9">
      <c r="A17" s="7"/>
      <c r="B17" s="7"/>
      <c r="C17" s="10"/>
      <c r="D17" s="10"/>
      <c r="E17" s="10"/>
      <c r="F17" s="10"/>
      <c r="G17" s="13"/>
      <c r="H17" s="13"/>
      <c r="I17" s="16"/>
    </row>
    <row r="18" ht="27.75" customHeight="1" spans="1:9">
      <c r="A18" s="7"/>
      <c r="B18" s="7"/>
      <c r="C18" s="10"/>
      <c r="D18" s="10"/>
      <c r="E18" s="10"/>
      <c r="F18" s="10"/>
      <c r="G18" s="13"/>
      <c r="H18" s="13"/>
      <c r="I18" s="16"/>
    </row>
    <row r="19" ht="27.75" customHeight="1" spans="1:9">
      <c r="A19" s="7"/>
      <c r="B19" s="7"/>
      <c r="C19" s="10"/>
      <c r="D19" s="10"/>
      <c r="E19" s="10"/>
      <c r="F19" s="10"/>
      <c r="G19" s="13"/>
      <c r="H19" s="13"/>
      <c r="I19" s="16"/>
    </row>
    <row r="20" ht="27.75" customHeight="1" spans="1:9">
      <c r="A20" s="7"/>
      <c r="B20" s="7"/>
      <c r="C20" s="10"/>
      <c r="D20" s="10"/>
      <c r="E20" s="10"/>
      <c r="F20" s="10"/>
      <c r="G20" s="13"/>
      <c r="H20" s="13"/>
      <c r="I20" s="16"/>
    </row>
    <row r="21" ht="27.75" customHeight="1" spans="1:9">
      <c r="A21" s="7"/>
      <c r="B21" s="7"/>
      <c r="C21" s="10"/>
      <c r="D21" s="10"/>
      <c r="E21" s="10"/>
      <c r="F21" s="10"/>
      <c r="G21" s="13"/>
      <c r="H21" s="13"/>
      <c r="I21" s="16"/>
    </row>
    <row r="22" ht="27.75" customHeight="1" spans="1:9">
      <c r="A22" s="7"/>
      <c r="B22" s="7"/>
      <c r="C22" s="10"/>
      <c r="D22" s="10"/>
      <c r="E22" s="10"/>
      <c r="F22" s="10"/>
      <c r="G22" s="13"/>
      <c r="H22" s="13"/>
      <c r="I22" s="16"/>
    </row>
    <row r="23" ht="27.75" customHeight="1" spans="1:9">
      <c r="A23" s="7"/>
      <c r="B23" s="7"/>
      <c r="C23" s="10"/>
      <c r="D23" s="10"/>
      <c r="E23" s="10"/>
      <c r="F23" s="10"/>
      <c r="G23" s="13"/>
      <c r="H23" s="13"/>
      <c r="I23" s="16"/>
    </row>
    <row r="24" ht="27.75" customHeight="1" spans="1:9">
      <c r="A24" s="7"/>
      <c r="B24" s="7"/>
      <c r="C24" s="10"/>
      <c r="D24" s="10"/>
      <c r="E24" s="10"/>
      <c r="F24" s="10"/>
      <c r="G24" s="13"/>
      <c r="H24" s="13"/>
      <c r="I24" s="16"/>
    </row>
    <row r="25" ht="27.75" customHeight="1" spans="1:9">
      <c r="A25" s="17" t="s">
        <v>19</v>
      </c>
      <c r="B25" s="17"/>
      <c r="C25" s="18"/>
      <c r="D25" s="18"/>
      <c r="E25" s="18"/>
      <c r="F25" s="18"/>
      <c r="G25" s="23" t="s">
        <v>20</v>
      </c>
      <c r="H25" s="23"/>
      <c r="I25" s="20"/>
    </row>
    <row r="26" ht="25.5" customHeight="1" spans="1:9">
      <c r="A26" s="24" t="s">
        <v>21</v>
      </c>
      <c r="B26" s="24"/>
      <c r="C26" s="24"/>
      <c r="D26" s="24"/>
      <c r="E26" s="24"/>
      <c r="F26" s="24"/>
      <c r="G26" s="24"/>
      <c r="H26" s="24"/>
      <c r="I26" s="24"/>
    </row>
  </sheetData>
  <mergeCells count="72">
    <mergeCell ref="A1:G1"/>
    <mergeCell ref="H1:I1"/>
    <mergeCell ref="A2:I2"/>
    <mergeCell ref="A3:D3"/>
    <mergeCell ref="E3:G3"/>
    <mergeCell ref="H3:I3"/>
    <mergeCell ref="A4:B4"/>
    <mergeCell ref="C4:F4"/>
    <mergeCell ref="G4:H4"/>
    <mergeCell ref="A5:B5"/>
    <mergeCell ref="C5:F5"/>
    <mergeCell ref="G5:H5"/>
    <mergeCell ref="A6:B6"/>
    <mergeCell ref="C6:F6"/>
    <mergeCell ref="G6:H6"/>
    <mergeCell ref="A7:B7"/>
    <mergeCell ref="C7:F7"/>
    <mergeCell ref="G7:H7"/>
    <mergeCell ref="A8:B8"/>
    <mergeCell ref="C8:F8"/>
    <mergeCell ref="G8:H8"/>
    <mergeCell ref="A9:B9"/>
    <mergeCell ref="C9:F9"/>
    <mergeCell ref="G9:H9"/>
    <mergeCell ref="A10:B10"/>
    <mergeCell ref="C10:F10"/>
    <mergeCell ref="G10:H10"/>
    <mergeCell ref="A11:B11"/>
    <mergeCell ref="C11:F11"/>
    <mergeCell ref="G11:H11"/>
    <mergeCell ref="A12:B12"/>
    <mergeCell ref="C12:F12"/>
    <mergeCell ref="G12:H12"/>
    <mergeCell ref="A13:B13"/>
    <mergeCell ref="C13:F13"/>
    <mergeCell ref="G13:H13"/>
    <mergeCell ref="A14:B14"/>
    <mergeCell ref="C14:F14"/>
    <mergeCell ref="G14:H14"/>
    <mergeCell ref="A15:B15"/>
    <mergeCell ref="C15:F15"/>
    <mergeCell ref="G15:H15"/>
    <mergeCell ref="A16:B16"/>
    <mergeCell ref="C16:F16"/>
    <mergeCell ref="G16:H16"/>
    <mergeCell ref="A17:B17"/>
    <mergeCell ref="C17:F17"/>
    <mergeCell ref="G17:H17"/>
    <mergeCell ref="A18:B18"/>
    <mergeCell ref="C18:F18"/>
    <mergeCell ref="G18:H18"/>
    <mergeCell ref="A19:B19"/>
    <mergeCell ref="C19:F19"/>
    <mergeCell ref="G19:H19"/>
    <mergeCell ref="A20:B20"/>
    <mergeCell ref="C20:F20"/>
    <mergeCell ref="G20:H20"/>
    <mergeCell ref="A21:B21"/>
    <mergeCell ref="C21:F21"/>
    <mergeCell ref="G21:H21"/>
    <mergeCell ref="A22:B22"/>
    <mergeCell ref="C22:F22"/>
    <mergeCell ref="G22:H22"/>
    <mergeCell ref="A23:B23"/>
    <mergeCell ref="C23:F23"/>
    <mergeCell ref="G23:H23"/>
    <mergeCell ref="A24:B24"/>
    <mergeCell ref="C24:F24"/>
    <mergeCell ref="G24:H24"/>
    <mergeCell ref="A25:F25"/>
    <mergeCell ref="G25:H25"/>
    <mergeCell ref="A26:I26"/>
  </mergeCells>
  <printOptions horizontalCentered="1"/>
  <pageMargins left="0.19975" right="0.19975" top="0.59375" bottom="0" header="0.59375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showGridLines="0" tabSelected="1" topLeftCell="A5" workbookViewId="0">
      <selection activeCell="P9" sqref="P9"/>
    </sheetView>
  </sheetViews>
  <sheetFormatPr defaultColWidth="9" defaultRowHeight="11.4"/>
  <cols>
    <col min="1" max="1" width="9.16666666666667" customWidth="1"/>
    <col min="2" max="2" width="10.5" customWidth="1"/>
    <col min="3" max="3" width="9.83333333333333" customWidth="1"/>
    <col min="4" max="4" width="16.5" customWidth="1"/>
    <col min="5" max="5" width="13.75" customWidth="1"/>
    <col min="6" max="6" width="17.6666666666667" customWidth="1"/>
    <col min="7" max="7" width="18.3333333333333" customWidth="1"/>
    <col min="8" max="8" width="9.16666666666667" customWidth="1"/>
    <col min="9" max="9" width="2.5" customWidth="1"/>
    <col min="10" max="10" width="11.5" customWidth="1"/>
    <col min="11" max="12" width="17.6666666666667" customWidth="1"/>
    <col min="13" max="13" width="21.1666666666667" customWidth="1"/>
    <col min="14" max="14" width="0.166666666666667" customWidth="1"/>
  </cols>
  <sheetData>
    <row r="1" ht="24" customHeight="1" spans="1:14">
      <c r="A1" s="1" t="s">
        <v>22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9.25" customHeight="1" spans="1:14">
      <c r="A2" s="2" t="s">
        <v>23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8.75" customHeight="1" spans="1:14">
      <c r="A3" s="3" t="s">
        <v>2</v>
      </c>
      <c r="B3" s="3"/>
      <c r="C3" s="3"/>
      <c r="D3" s="3"/>
      <c r="E3" s="3"/>
      <c r="F3" s="3"/>
      <c r="G3" s="3"/>
      <c r="H3" s="3"/>
      <c r="I3" s="3"/>
      <c r="J3" s="1" t="s">
        <v>3</v>
      </c>
      <c r="K3" s="1"/>
      <c r="L3" s="1"/>
      <c r="M3" s="1"/>
      <c r="N3" s="1"/>
    </row>
    <row r="4" ht="14.25" customHeight="1" spans="1:14">
      <c r="A4" s="4" t="s">
        <v>4</v>
      </c>
      <c r="B4" s="5" t="s">
        <v>24</v>
      </c>
      <c r="C4" s="5"/>
      <c r="D4" s="5" t="s">
        <v>25</v>
      </c>
      <c r="E4" s="5"/>
      <c r="F4" s="5" t="s">
        <v>26</v>
      </c>
      <c r="G4" s="5"/>
      <c r="H4" s="5" t="s">
        <v>27</v>
      </c>
      <c r="I4" s="5" t="s">
        <v>28</v>
      </c>
      <c r="J4" s="5"/>
      <c r="K4" s="5" t="s">
        <v>29</v>
      </c>
      <c r="L4" s="5"/>
      <c r="M4" s="6"/>
    </row>
    <row r="5" ht="17.25" customHeight="1" spans="1:14">
      <c r="A5" s="7"/>
      <c r="B5" s="8"/>
      <c r="C5" s="8"/>
      <c r="D5" s="8"/>
      <c r="E5" s="8"/>
      <c r="F5" s="8"/>
      <c r="G5" s="8"/>
      <c r="H5" s="8"/>
      <c r="I5" s="8"/>
      <c r="J5" s="8"/>
      <c r="K5" s="8" t="s">
        <v>30</v>
      </c>
      <c r="L5" s="8" t="s">
        <v>31</v>
      </c>
      <c r="M5" s="9" t="s">
        <v>32</v>
      </c>
    </row>
    <row r="6" ht="14.25" customHeight="1" spans="1:14">
      <c r="A6" s="7"/>
      <c r="B6" s="8" t="s">
        <v>33</v>
      </c>
      <c r="C6" s="8"/>
      <c r="D6" s="10" t="s">
        <v>34</v>
      </c>
      <c r="E6" s="10"/>
      <c r="F6" s="10"/>
      <c r="G6" s="10"/>
      <c r="H6" s="11"/>
      <c r="I6" s="11"/>
      <c r="J6" s="11"/>
      <c r="K6" s="11"/>
      <c r="L6" s="11"/>
      <c r="M6" s="12"/>
    </row>
    <row r="7" ht="149.25" customHeight="1" spans="1:14">
      <c r="A7" s="7">
        <v>1</v>
      </c>
      <c r="B7" s="8" t="s">
        <v>35</v>
      </c>
      <c r="C7" s="8"/>
      <c r="D7" s="10" t="s">
        <v>36</v>
      </c>
      <c r="E7" s="10"/>
      <c r="F7" s="10" t="s">
        <v>37</v>
      </c>
      <c r="G7" s="10"/>
      <c r="H7" s="8" t="s">
        <v>38</v>
      </c>
      <c r="I7" s="13">
        <v>400</v>
      </c>
      <c r="J7" s="13"/>
      <c r="K7" s="14">
        <v>333.84</v>
      </c>
      <c r="L7" s="15">
        <f>I7*K7</f>
        <v>133536</v>
      </c>
      <c r="M7" s="16"/>
    </row>
    <row r="8" ht="115.5" customHeight="1" spans="1:14">
      <c r="A8" s="7">
        <v>2</v>
      </c>
      <c r="B8" s="8" t="s">
        <v>39</v>
      </c>
      <c r="C8" s="8"/>
      <c r="D8" s="10" t="s">
        <v>40</v>
      </c>
      <c r="E8" s="10"/>
      <c r="F8" s="10" t="s">
        <v>41</v>
      </c>
      <c r="G8" s="10"/>
      <c r="H8" s="8" t="s">
        <v>38</v>
      </c>
      <c r="I8" s="13">
        <v>970</v>
      </c>
      <c r="J8" s="13"/>
      <c r="K8" s="14">
        <v>78.829</v>
      </c>
      <c r="L8" s="15">
        <f>I8*K8</f>
        <v>76464.13</v>
      </c>
      <c r="M8" s="16"/>
    </row>
    <row r="9" ht="13.5" customHeight="1" spans="1:14">
      <c r="A9" s="7"/>
      <c r="B9" s="8"/>
      <c r="C9" s="8"/>
      <c r="D9" s="10"/>
      <c r="E9" s="10"/>
      <c r="F9" s="10"/>
      <c r="G9" s="10"/>
      <c r="H9" s="8"/>
      <c r="I9" s="13"/>
      <c r="J9" s="13"/>
      <c r="K9" s="13"/>
      <c r="L9" s="13"/>
      <c r="M9" s="16"/>
    </row>
    <row r="10" ht="13.5" customHeight="1" spans="1:14">
      <c r="A10" s="7"/>
      <c r="B10" s="8"/>
      <c r="C10" s="8"/>
      <c r="D10" s="10"/>
      <c r="E10" s="10"/>
      <c r="F10" s="10"/>
      <c r="G10" s="10"/>
      <c r="H10" s="8"/>
      <c r="I10" s="13"/>
      <c r="J10" s="13"/>
      <c r="K10" s="13"/>
      <c r="L10" s="13"/>
      <c r="M10" s="16"/>
    </row>
    <row r="11" ht="13.5" customHeight="1" spans="1:14">
      <c r="A11" s="7"/>
      <c r="B11" s="8"/>
      <c r="C11" s="8"/>
      <c r="D11" s="10"/>
      <c r="E11" s="10"/>
      <c r="F11" s="10"/>
      <c r="G11" s="10"/>
      <c r="H11" s="8"/>
      <c r="I11" s="13"/>
      <c r="J11" s="13"/>
      <c r="K11" s="13"/>
      <c r="L11" s="13"/>
      <c r="M11" s="16"/>
    </row>
    <row r="12" ht="13.5" customHeight="1" spans="1:14">
      <c r="A12" s="7"/>
      <c r="B12" s="8"/>
      <c r="C12" s="8"/>
      <c r="D12" s="10"/>
      <c r="E12" s="10"/>
      <c r="F12" s="10"/>
      <c r="G12" s="10"/>
      <c r="H12" s="8"/>
      <c r="I12" s="13"/>
      <c r="J12" s="13"/>
      <c r="K12" s="13"/>
      <c r="L12" s="13"/>
      <c r="M12" s="16"/>
    </row>
    <row r="13" ht="13.5" customHeight="1" spans="1:14">
      <c r="A13" s="7"/>
      <c r="B13" s="8"/>
      <c r="C13" s="8"/>
      <c r="D13" s="10"/>
      <c r="E13" s="10"/>
      <c r="F13" s="10"/>
      <c r="G13" s="10"/>
      <c r="H13" s="8"/>
      <c r="I13" s="13"/>
      <c r="J13" s="13"/>
      <c r="K13" s="13"/>
      <c r="L13" s="13"/>
      <c r="M13" s="16"/>
    </row>
    <row r="14" ht="13.5" customHeight="1" spans="1:14">
      <c r="A14" s="7"/>
      <c r="B14" s="8"/>
      <c r="C14" s="8"/>
      <c r="D14" s="10"/>
      <c r="E14" s="10"/>
      <c r="F14" s="10"/>
      <c r="G14" s="10"/>
      <c r="H14" s="8"/>
      <c r="I14" s="13"/>
      <c r="J14" s="13"/>
      <c r="K14" s="13"/>
      <c r="L14" s="13"/>
      <c r="M14" s="16"/>
    </row>
    <row r="15" ht="14.25" customHeight="1" spans="1:14">
      <c r="A15" s="7" t="s">
        <v>42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15">
        <f>L7+L8</f>
        <v>210000.13</v>
      </c>
      <c r="M15" s="16"/>
    </row>
    <row r="16" ht="14.25" customHeight="1" spans="1:14">
      <c r="A16" s="17" t="s">
        <v>43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9">
        <f>L15</f>
        <v>210000.13</v>
      </c>
      <c r="M16" s="20"/>
    </row>
  </sheetData>
  <mergeCells count="49">
    <mergeCell ref="A1:N1"/>
    <mergeCell ref="A2:N2"/>
    <mergeCell ref="A3:F3"/>
    <mergeCell ref="G3:I3"/>
    <mergeCell ref="J3:N3"/>
    <mergeCell ref="K4:M4"/>
    <mergeCell ref="B6:C6"/>
    <mergeCell ref="D6:G6"/>
    <mergeCell ref="I6:J6"/>
    <mergeCell ref="B7:C7"/>
    <mergeCell ref="D7:E7"/>
    <mergeCell ref="F7:G7"/>
    <mergeCell ref="I7:J7"/>
    <mergeCell ref="B8:C8"/>
    <mergeCell ref="D8:E8"/>
    <mergeCell ref="F8:G8"/>
    <mergeCell ref="I8:J8"/>
    <mergeCell ref="B9:C9"/>
    <mergeCell ref="D9:E9"/>
    <mergeCell ref="F9:G9"/>
    <mergeCell ref="I9:J9"/>
    <mergeCell ref="B10:C10"/>
    <mergeCell ref="D10:E10"/>
    <mergeCell ref="F10:G10"/>
    <mergeCell ref="I10:J10"/>
    <mergeCell ref="B11:C11"/>
    <mergeCell ref="D11:E11"/>
    <mergeCell ref="F11:G11"/>
    <mergeCell ref="I11:J11"/>
    <mergeCell ref="B12:C12"/>
    <mergeCell ref="D12:E12"/>
    <mergeCell ref="F12:G12"/>
    <mergeCell ref="I12:J12"/>
    <mergeCell ref="B13:C13"/>
    <mergeCell ref="D13:E13"/>
    <mergeCell ref="F13:G13"/>
    <mergeCell ref="I13:J13"/>
    <mergeCell ref="B14:C14"/>
    <mergeCell ref="D14:E14"/>
    <mergeCell ref="F14:G14"/>
    <mergeCell ref="I14:J14"/>
    <mergeCell ref="A15:K15"/>
    <mergeCell ref="A16:K16"/>
    <mergeCell ref="A4:A5"/>
    <mergeCell ref="H4:H5"/>
    <mergeCell ref="B4:C5"/>
    <mergeCell ref="D4:E5"/>
    <mergeCell ref="F4:G5"/>
    <mergeCell ref="I4:J5"/>
  </mergeCells>
  <printOptions horizontalCentered="1"/>
  <pageMargins left="0.19975" right="0.19975" top="0.59375" bottom="0" header="0.59375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表-04 单位工程招标控制价汇总表</vt:lpstr>
      <vt:lpstr>表-09 分部分项工程项目清单计价表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车侑蓝</cp:lastModifiedBy>
  <dcterms:created xsi:type="dcterms:W3CDTF">2026-04-10T11:24:00Z</dcterms:created>
  <dcterms:modified xsi:type="dcterms:W3CDTF">2026-04-10T06:59:52Z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CCC2538582024D2BABE53A6A683733E6_12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